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25" tabRatio="485" activeTab="0"/>
  </bookViews>
  <sheets>
    <sheet name="29.0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<sst xmlns="http://schemas.openxmlformats.org/spreadsheetml/2006/main" count="110" uniqueCount="39">
  <si>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</si>
  <si>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</si>
  <si>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</si>
  <si>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</si>
  <si>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</si>
  <si>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</si>
  <si>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</si>
  <si>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</si>
  <si>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</si>
  <si>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</si>
  <si>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</si>
  <si>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</si>
  <si>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</si>
  <si>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</si>
  <si>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</si>
  <si>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</si>
  <si>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</si>
  <si>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</si>
  <si>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</si>
  <si>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</si>
  <si>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</si>
  <si>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</si>
  <si>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</si>
  <si>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</si>
  <si>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</si>
  <si>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</si>
  <si>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</si>
  <si>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</si>
  <si>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</si>
  <si>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</si>
  <si>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</si>
  <si>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</si>
  <si>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</si>
  <si>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</si>
  <si>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</si>
  <si>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</si>
  <si>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</si>
  <si>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</si>
  <si>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по состоянию на 29.04.2022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</si>
</sst>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4" fontId="44" fillId="0" borderId="40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4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right" vertical="center" wrapText="1"/>
    </xf>
    <xf numFmtId="0" fontId="45" fillId="0" borderId="28" xfId="0" applyFont="1" applyFill="1" applyBorder="1" applyAlignment="1">
      <alignment horizontal="right" vertical="center" wrapText="1"/>
    </xf>
    <xf numFmtId="0" fontId="45" fillId="0" borderId="29" xfId="0" applyFont="1" applyFill="1" applyBorder="1" applyAlignment="1">
      <alignment horizontal="right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right" vertical="center" wrapText="1"/>
    </xf>
    <xf numFmtId="0" fontId="45" fillId="0" borderId="44" xfId="0" applyFont="1" applyFill="1" applyBorder="1" applyAlignment="1">
      <alignment horizontal="right" vertical="center" wrapText="1"/>
    </xf>
    <xf numFmtId="0" fontId="45" fillId="0" borderId="45" xfId="0" applyFont="1" applyFill="1" applyBorder="1" applyAlignment="1">
      <alignment horizontal="right" vertical="center" wrapText="1"/>
    </xf>
    <xf numFmtId="3" fontId="45" fillId="0" borderId="46" xfId="0" applyNumberFormat="1" applyFont="1" applyFill="1" applyBorder="1" applyAlignment="1">
      <alignment horizontal="center" vertical="center" wrapText="1"/>
    </xf>
    <xf numFmtId="4" fontId="45" fillId="0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zoomScalePageLayoutView="0" workbookViewId="0" topLeftCell="A79">
      <selection activeCell="B51" sqref="B51:B5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" customFormat="1" ht="17.25" customHeight="1">
      <c r="A3" s="75"/>
      <c r="B3" s="76"/>
      <c r="C3" s="76"/>
      <c r="D3" s="76"/>
      <c r="E3" s="76"/>
      <c r="F3" s="76"/>
      <c r="G3" s="77"/>
      <c r="H3" s="78" t="s">
        <v>38</v>
      </c>
      <c r="I3" s="76"/>
      <c r="J3" s="5"/>
    </row>
    <row r="4" spans="1:10" s="1" customFormat="1" ht="17.25" customHeight="1" thickBot="1">
      <c r="A4" s="75"/>
      <c r="B4" s="76"/>
      <c r="C4" s="76"/>
      <c r="D4" s="76"/>
      <c r="E4" s="76"/>
      <c r="F4" s="76"/>
      <c r="G4" s="77"/>
      <c r="H4" s="76"/>
      <c r="I4" s="76"/>
      <c r="J4" s="5"/>
    </row>
    <row r="5" spans="1:10" s="1" customFormat="1" ht="17.25" customHeight="1">
      <c r="A5" s="65" t="s">
        <v>4</v>
      </c>
      <c r="B5" s="66" t="s">
        <v>19</v>
      </c>
      <c r="C5" s="66" t="s">
        <v>14</v>
      </c>
      <c r="D5" s="66" t="s">
        <v>0</v>
      </c>
      <c r="E5" s="67" t="s">
        <v>1</v>
      </c>
      <c r="F5" s="66" t="s">
        <v>2</v>
      </c>
      <c r="G5" s="79" t="s">
        <v>3</v>
      </c>
      <c r="H5" s="66" t="s">
        <v>5</v>
      </c>
      <c r="I5" s="69" t="s">
        <v>15</v>
      </c>
      <c r="J5" s="70"/>
    </row>
    <row r="6" spans="1:10" s="1" customFormat="1" ht="17.25" customHeight="1">
      <c r="A6" s="57"/>
      <c r="B6" s="60"/>
      <c r="C6" s="60"/>
      <c r="D6" s="60"/>
      <c r="E6" s="68"/>
      <c r="F6" s="60"/>
      <c r="G6" s="80"/>
      <c r="H6" s="60"/>
      <c r="I6" s="6" t="s">
        <v>16</v>
      </c>
      <c r="J6" s="7" t="s">
        <v>17</v>
      </c>
    </row>
    <row r="7" spans="1:10" s="1" customFormat="1" ht="17.25" customHeight="1" thickBot="1">
      <c r="A7" s="49">
        <v>1</v>
      </c>
      <c r="B7" s="50">
        <v>2</v>
      </c>
      <c r="C7" s="50">
        <v>3</v>
      </c>
      <c r="D7" s="50">
        <v>4</v>
      </c>
      <c r="E7" s="8">
        <v>5</v>
      </c>
      <c r="F7" s="50">
        <v>6</v>
      </c>
      <c r="G7" s="81">
        <v>7</v>
      </c>
      <c r="H7" s="50">
        <v>8</v>
      </c>
      <c r="I7" s="9">
        <v>9</v>
      </c>
      <c r="J7" s="7">
        <v>10</v>
      </c>
    </row>
    <row r="8" spans="1:10" s="1" customFormat="1" ht="17.25" customHeight="1">
      <c r="A8" s="53" t="s">
        <v>28</v>
      </c>
      <c r="B8" s="54"/>
      <c r="C8" s="54"/>
      <c r="D8" s="54"/>
      <c r="E8" s="54"/>
      <c r="F8" s="54"/>
      <c r="G8" s="54"/>
      <c r="H8" s="54"/>
      <c r="I8" s="54"/>
      <c r="J8" s="10"/>
    </row>
    <row r="9" spans="1:10" s="1" customFormat="1" ht="17.25" customHeight="1">
      <c r="A9" s="55" t="s">
        <v>6</v>
      </c>
      <c r="B9" s="58" t="s">
        <v>29</v>
      </c>
      <c r="C9" s="26" t="s">
        <v>8</v>
      </c>
      <c r="D9" s="6">
        <v>5</v>
      </c>
      <c r="E9" s="27">
        <v>4189.38</v>
      </c>
      <c r="F9" s="28"/>
      <c r="G9" s="28">
        <v>5</v>
      </c>
      <c r="H9" s="28"/>
      <c r="I9" s="31"/>
      <c r="J9" s="11"/>
    </row>
    <row r="10" spans="1:10" s="1" customFormat="1" ht="17.25">
      <c r="A10" s="56"/>
      <c r="B10" s="59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56"/>
      <c r="B11" s="59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61"/>
      <c r="B12" s="62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51" t="s">
        <v>12</v>
      </c>
      <c r="B13" s="52"/>
      <c r="C13" s="52"/>
      <c r="D13" s="12">
        <f aca="true" t="shared" si="0" ref="D13:I13">SUM(D9:D12)</f>
        <v>5</v>
      </c>
      <c r="E13" s="13">
        <f t="shared" si="0"/>
        <v>4189.38</v>
      </c>
      <c r="F13" s="14">
        <f t="shared" si="0"/>
        <v>0</v>
      </c>
      <c r="G13" s="14">
        <f t="shared" si="0"/>
        <v>5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82"/>
      <c r="C14" s="82"/>
      <c r="D14" s="83"/>
      <c r="E14" s="84"/>
      <c r="F14" s="85"/>
      <c r="G14" s="85"/>
      <c r="H14" s="85"/>
      <c r="I14" s="85"/>
      <c r="J14" s="17"/>
    </row>
    <row r="15" spans="1:10" s="1" customFormat="1" ht="17.25" customHeight="1">
      <c r="A15" s="86" t="s">
        <v>30</v>
      </c>
      <c r="B15" s="87"/>
      <c r="C15" s="87"/>
      <c r="D15" s="87"/>
      <c r="E15" s="87"/>
      <c r="F15" s="87"/>
      <c r="G15" s="87"/>
      <c r="H15" s="87"/>
      <c r="I15" s="88"/>
      <c r="J15" s="10"/>
    </row>
    <row r="16" spans="1:10" s="1" customFormat="1" ht="17.25" customHeight="1">
      <c r="A16" s="89" t="s">
        <v>6</v>
      </c>
      <c r="B16" s="90" t="s">
        <v>29</v>
      </c>
      <c r="C16" s="91" t="s">
        <v>8</v>
      </c>
      <c r="D16" s="92">
        <v>3</v>
      </c>
      <c r="E16" s="93">
        <v>8000.52</v>
      </c>
      <c r="F16" s="94"/>
      <c r="G16" s="94">
        <v>3</v>
      </c>
      <c r="H16" s="94"/>
      <c r="I16" s="95"/>
      <c r="J16" s="18"/>
    </row>
    <row r="17" spans="1:10" s="1" customFormat="1" ht="17.25">
      <c r="A17" s="96"/>
      <c r="B17" s="97"/>
      <c r="C17" s="98" t="s">
        <v>9</v>
      </c>
      <c r="D17" s="92"/>
      <c r="E17" s="93"/>
      <c r="F17" s="94"/>
      <c r="G17" s="94"/>
      <c r="H17" s="94"/>
      <c r="I17" s="99"/>
      <c r="J17" s="11"/>
    </row>
    <row r="18" spans="1:10" s="1" customFormat="1" ht="17.25">
      <c r="A18" s="96"/>
      <c r="B18" s="97"/>
      <c r="C18" s="98" t="s">
        <v>10</v>
      </c>
      <c r="D18" s="92"/>
      <c r="E18" s="93"/>
      <c r="F18" s="94"/>
      <c r="G18" s="94"/>
      <c r="H18" s="94"/>
      <c r="I18" s="99"/>
      <c r="J18" s="19"/>
    </row>
    <row r="19" spans="1:10" s="1" customFormat="1" ht="17.25">
      <c r="A19" s="100"/>
      <c r="B19" s="101"/>
      <c r="C19" s="98" t="s">
        <v>11</v>
      </c>
      <c r="D19" s="92"/>
      <c r="E19" s="93"/>
      <c r="F19" s="94"/>
      <c r="G19" s="94"/>
      <c r="H19" s="94"/>
      <c r="I19" s="99"/>
      <c r="J19" s="11"/>
    </row>
    <row r="20" spans="1:10" s="1" customFormat="1" ht="17.25" customHeight="1" thickBot="1">
      <c r="A20" s="102" t="s">
        <v>12</v>
      </c>
      <c r="B20" s="103"/>
      <c r="C20" s="104"/>
      <c r="D20" s="12">
        <f aca="true" t="shared" si="1" ref="D20:I20">SUM(D16:D19)</f>
        <v>3</v>
      </c>
      <c r="E20" s="13">
        <f t="shared" si="1"/>
        <v>8000.52</v>
      </c>
      <c r="F20" s="14">
        <f t="shared" si="1"/>
        <v>0</v>
      </c>
      <c r="G20" s="105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106" t="s">
        <v>7</v>
      </c>
      <c r="B22" s="87"/>
      <c r="C22" s="87"/>
      <c r="D22" s="87"/>
      <c r="E22" s="87"/>
      <c r="F22" s="87"/>
      <c r="G22" s="87"/>
      <c r="H22" s="87"/>
      <c r="I22" s="88"/>
      <c r="J22" s="10"/>
    </row>
    <row r="23" spans="1:10" s="1" customFormat="1" ht="17.25" customHeight="1">
      <c r="A23" s="89" t="s">
        <v>6</v>
      </c>
      <c r="B23" s="107" t="s">
        <v>27</v>
      </c>
      <c r="C23" s="91" t="s">
        <v>8</v>
      </c>
      <c r="D23" s="92">
        <v>36</v>
      </c>
      <c r="E23" s="93">
        <v>397500</v>
      </c>
      <c r="F23" s="94"/>
      <c r="G23" s="94">
        <v>36</v>
      </c>
      <c r="H23" s="94"/>
      <c r="I23" s="99"/>
      <c r="J23" s="11"/>
    </row>
    <row r="24" spans="1:10" s="1" customFormat="1" ht="17.25">
      <c r="A24" s="96"/>
      <c r="B24" s="108"/>
      <c r="C24" s="98" t="s">
        <v>9</v>
      </c>
      <c r="D24" s="92">
        <v>4</v>
      </c>
      <c r="E24" s="93">
        <v>21200</v>
      </c>
      <c r="F24" s="94"/>
      <c r="G24" s="94">
        <v>4</v>
      </c>
      <c r="H24" s="94"/>
      <c r="I24" s="99"/>
      <c r="J24" s="11"/>
    </row>
    <row r="25" spans="1:10" s="1" customFormat="1" ht="17.25">
      <c r="A25" s="96"/>
      <c r="B25" s="108"/>
      <c r="C25" s="98" t="s">
        <v>10</v>
      </c>
      <c r="D25" s="92">
        <v>8</v>
      </c>
      <c r="E25" s="93">
        <v>68240.88</v>
      </c>
      <c r="F25" s="94"/>
      <c r="G25" s="94">
        <v>8</v>
      </c>
      <c r="H25" s="94"/>
      <c r="I25" s="99"/>
      <c r="J25" s="11"/>
    </row>
    <row r="26" spans="1:10" s="1" customFormat="1" ht="17.25">
      <c r="A26" s="100"/>
      <c r="B26" s="80"/>
      <c r="C26" s="98" t="s">
        <v>11</v>
      </c>
      <c r="D26" s="92">
        <v>4</v>
      </c>
      <c r="E26" s="93">
        <v>37587.6</v>
      </c>
      <c r="F26" s="94"/>
      <c r="G26" s="94">
        <v>4</v>
      </c>
      <c r="H26" s="94"/>
      <c r="I26" s="99"/>
      <c r="J26" s="11"/>
    </row>
    <row r="27" spans="1:10" s="1" customFormat="1" ht="18" thickBot="1">
      <c r="A27" s="102" t="s">
        <v>12</v>
      </c>
      <c r="B27" s="103"/>
      <c r="C27" s="103"/>
      <c r="D27" s="12">
        <f aca="true" t="shared" si="2" ref="D27:I27">SUM(D23:D26)</f>
        <v>52</v>
      </c>
      <c r="E27" s="13">
        <f t="shared" si="2"/>
        <v>524528.48</v>
      </c>
      <c r="F27" s="14">
        <f t="shared" si="2"/>
        <v>0</v>
      </c>
      <c r="G27" s="105">
        <f t="shared" si="2"/>
        <v>52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109"/>
      <c r="B28" s="110"/>
      <c r="C28" s="110"/>
      <c r="D28" s="83"/>
      <c r="E28" s="84"/>
      <c r="F28" s="85"/>
      <c r="G28" s="111"/>
      <c r="H28" s="85"/>
      <c r="I28" s="85"/>
      <c r="J28" s="17"/>
    </row>
    <row r="29" spans="1:10" s="1" customFormat="1" ht="17.25" customHeight="1">
      <c r="A29" s="86" t="s">
        <v>31</v>
      </c>
      <c r="B29" s="87"/>
      <c r="C29" s="87"/>
      <c r="D29" s="87"/>
      <c r="E29" s="87"/>
      <c r="F29" s="87"/>
      <c r="G29" s="87"/>
      <c r="H29" s="87"/>
      <c r="I29" s="88"/>
      <c r="J29" s="10"/>
    </row>
    <row r="30" spans="1:10" s="1" customFormat="1" ht="17.25" customHeight="1">
      <c r="A30" s="89" t="s">
        <v>6</v>
      </c>
      <c r="B30" s="90" t="s">
        <v>27</v>
      </c>
      <c r="C30" s="91" t="s">
        <v>8</v>
      </c>
      <c r="D30" s="92">
        <v>10</v>
      </c>
      <c r="E30" s="93">
        <v>177743.07</v>
      </c>
      <c r="F30" s="94"/>
      <c r="G30" s="94">
        <v>10</v>
      </c>
      <c r="H30" s="94"/>
      <c r="I30" s="95"/>
      <c r="J30" s="18"/>
    </row>
    <row r="31" spans="1:10" s="1" customFormat="1" ht="17.25">
      <c r="A31" s="96"/>
      <c r="B31" s="97"/>
      <c r="C31" s="98" t="s">
        <v>9</v>
      </c>
      <c r="D31" s="92"/>
      <c r="E31" s="93"/>
      <c r="F31" s="94"/>
      <c r="G31" s="94"/>
      <c r="H31" s="94"/>
      <c r="I31" s="99"/>
      <c r="J31" s="11"/>
    </row>
    <row r="32" spans="1:10" s="1" customFormat="1" ht="17.25">
      <c r="A32" s="96"/>
      <c r="B32" s="97"/>
      <c r="C32" s="98" t="s">
        <v>10</v>
      </c>
      <c r="D32" s="92">
        <v>4</v>
      </c>
      <c r="E32" s="93">
        <v>27413.34</v>
      </c>
      <c r="F32" s="94"/>
      <c r="G32" s="94">
        <v>4</v>
      </c>
      <c r="H32" s="94"/>
      <c r="I32" s="99"/>
      <c r="J32" s="19"/>
    </row>
    <row r="33" spans="1:10" s="1" customFormat="1" ht="17.25">
      <c r="A33" s="100"/>
      <c r="B33" s="101"/>
      <c r="C33" s="98" t="s">
        <v>11</v>
      </c>
      <c r="D33" s="92"/>
      <c r="E33" s="93"/>
      <c r="F33" s="94"/>
      <c r="G33" s="94"/>
      <c r="H33" s="94"/>
      <c r="I33" s="99"/>
      <c r="J33" s="11"/>
    </row>
    <row r="34" spans="1:10" s="1" customFormat="1" ht="18" thickBot="1">
      <c r="A34" s="102" t="s">
        <v>12</v>
      </c>
      <c r="B34" s="103"/>
      <c r="C34" s="104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05">
        <f t="shared" si="3"/>
        <v>14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109"/>
      <c r="B35" s="110"/>
      <c r="C35" s="110"/>
      <c r="D35" s="83"/>
      <c r="E35" s="84"/>
      <c r="F35" s="85"/>
      <c r="G35" s="111"/>
      <c r="H35" s="85"/>
      <c r="I35" s="85"/>
      <c r="J35" s="17"/>
    </row>
    <row r="36" spans="1:10" s="1" customFormat="1" ht="17.25" customHeight="1">
      <c r="A36" s="86" t="s">
        <v>32</v>
      </c>
      <c r="B36" s="87"/>
      <c r="C36" s="87"/>
      <c r="D36" s="87"/>
      <c r="E36" s="87"/>
      <c r="F36" s="87"/>
      <c r="G36" s="87"/>
      <c r="H36" s="87"/>
      <c r="I36" s="88"/>
      <c r="J36" s="10"/>
    </row>
    <row r="37" spans="1:10" s="1" customFormat="1" ht="17.25" customHeight="1">
      <c r="A37" s="89" t="s">
        <v>6</v>
      </c>
      <c r="B37" s="90" t="s">
        <v>33</v>
      </c>
      <c r="C37" s="91" t="s">
        <v>8</v>
      </c>
      <c r="D37" s="92"/>
      <c r="E37" s="93"/>
      <c r="F37" s="94"/>
      <c r="G37" s="94"/>
      <c r="H37" s="94"/>
      <c r="I37" s="95"/>
      <c r="J37" s="18"/>
    </row>
    <row r="38" spans="1:10" s="1" customFormat="1" ht="17.25">
      <c r="A38" s="96"/>
      <c r="B38" s="97"/>
      <c r="C38" s="98" t="s">
        <v>9</v>
      </c>
      <c r="D38" s="92">
        <v>2</v>
      </c>
      <c r="E38" s="93">
        <v>15082.67</v>
      </c>
      <c r="F38" s="94"/>
      <c r="G38" s="94">
        <v>1</v>
      </c>
      <c r="H38" s="94"/>
      <c r="I38" s="99"/>
      <c r="J38" s="11"/>
    </row>
    <row r="39" spans="1:10" s="1" customFormat="1" ht="17.25">
      <c r="A39" s="96"/>
      <c r="B39" s="97"/>
      <c r="C39" s="98" t="s">
        <v>10</v>
      </c>
      <c r="D39" s="92"/>
      <c r="E39" s="93"/>
      <c r="F39" s="94"/>
      <c r="G39" s="94"/>
      <c r="H39" s="94"/>
      <c r="I39" s="99"/>
      <c r="J39" s="19"/>
    </row>
    <row r="40" spans="1:10" s="1" customFormat="1" ht="17.25">
      <c r="A40" s="100"/>
      <c r="B40" s="101"/>
      <c r="C40" s="98" t="s">
        <v>11</v>
      </c>
      <c r="D40" s="92"/>
      <c r="E40" s="93"/>
      <c r="F40" s="94"/>
      <c r="G40" s="94"/>
      <c r="H40" s="94"/>
      <c r="I40" s="99"/>
      <c r="J40" s="11"/>
    </row>
    <row r="41" spans="1:10" s="1" customFormat="1" ht="18" thickBot="1">
      <c r="A41" s="102" t="s">
        <v>12</v>
      </c>
      <c r="B41" s="103"/>
      <c r="C41" s="104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05">
        <f t="shared" si="4"/>
        <v>1</v>
      </c>
      <c r="H41" s="14">
        <f t="shared" si="4"/>
        <v>0</v>
      </c>
      <c r="I41" s="15">
        <f t="shared" si="4"/>
        <v>0</v>
      </c>
      <c r="J41" s="16"/>
    </row>
    <row r="42" spans="1:10" s="1" customFormat="1" ht="18" thickBot="1">
      <c r="A42" s="109"/>
      <c r="B42" s="110"/>
      <c r="C42" s="110"/>
      <c r="D42" s="83"/>
      <c r="E42" s="83"/>
      <c r="F42" s="83"/>
      <c r="G42" s="112"/>
      <c r="H42" s="83"/>
      <c r="I42" s="83"/>
      <c r="J42" s="17"/>
    </row>
    <row r="43" spans="1:10" s="1" customFormat="1" ht="17.25" customHeight="1">
      <c r="A43" s="106" t="s">
        <v>34</v>
      </c>
      <c r="B43" s="87"/>
      <c r="C43" s="87"/>
      <c r="D43" s="87"/>
      <c r="E43" s="87"/>
      <c r="F43" s="87"/>
      <c r="G43" s="87"/>
      <c r="H43" s="87"/>
      <c r="I43" s="87"/>
      <c r="J43" s="10"/>
    </row>
    <row r="44" spans="1:10" s="1" customFormat="1" ht="17.25" customHeight="1">
      <c r="A44" s="89" t="s">
        <v>6</v>
      </c>
      <c r="B44" s="107" t="s">
        <v>25</v>
      </c>
      <c r="C44" s="91" t="s">
        <v>8</v>
      </c>
      <c r="D44" s="92"/>
      <c r="E44" s="93"/>
      <c r="F44" s="94"/>
      <c r="G44" s="94"/>
      <c r="H44" s="94"/>
      <c r="I44" s="95"/>
      <c r="J44" s="18"/>
    </row>
    <row r="45" spans="1:10" s="1" customFormat="1" ht="17.25">
      <c r="A45" s="96"/>
      <c r="B45" s="108"/>
      <c r="C45" s="98" t="s">
        <v>9</v>
      </c>
      <c r="D45" s="92"/>
      <c r="E45" s="93"/>
      <c r="F45" s="94"/>
      <c r="G45" s="94"/>
      <c r="H45" s="94"/>
      <c r="I45" s="99"/>
      <c r="J45" s="11"/>
    </row>
    <row r="46" spans="1:10" s="1" customFormat="1" ht="17.25">
      <c r="A46" s="96"/>
      <c r="B46" s="108"/>
      <c r="C46" s="98" t="s">
        <v>10</v>
      </c>
      <c r="D46" s="92">
        <v>4</v>
      </c>
      <c r="E46" s="93">
        <v>70933.33</v>
      </c>
      <c r="F46" s="94"/>
      <c r="G46" s="94">
        <v>4</v>
      </c>
      <c r="H46" s="94"/>
      <c r="I46" s="99"/>
      <c r="J46" s="11"/>
    </row>
    <row r="47" spans="1:10" s="1" customFormat="1" ht="17.25">
      <c r="A47" s="100"/>
      <c r="B47" s="80"/>
      <c r="C47" s="113" t="s">
        <v>11</v>
      </c>
      <c r="D47" s="81"/>
      <c r="E47" s="114"/>
      <c r="F47" s="115"/>
      <c r="G47" s="115"/>
      <c r="H47" s="115"/>
      <c r="I47" s="116"/>
      <c r="J47" s="21"/>
    </row>
    <row r="48" spans="1:10" s="1" customFormat="1" ht="18" thickBot="1">
      <c r="A48" s="102" t="s">
        <v>12</v>
      </c>
      <c r="B48" s="103"/>
      <c r="C48" s="103"/>
      <c r="D48" s="12">
        <f>SUM(D44:D47)</f>
        <v>4</v>
      </c>
      <c r="E48" s="13">
        <f>SUM(E44:E47)</f>
        <v>70933.33</v>
      </c>
      <c r="F48" s="14">
        <v>0</v>
      </c>
      <c r="G48" s="105">
        <f>SUM(G44:G47)</f>
        <v>4</v>
      </c>
      <c r="H48" s="14">
        <v>0</v>
      </c>
      <c r="I48" s="15">
        <v>0</v>
      </c>
      <c r="J48" s="16"/>
    </row>
    <row r="49" spans="1:10" s="1" customFormat="1" ht="18" thickBot="1">
      <c r="A49" s="109"/>
      <c r="B49" s="110"/>
      <c r="C49" s="110"/>
      <c r="D49" s="83"/>
      <c r="E49" s="84"/>
      <c r="F49" s="85"/>
      <c r="G49" s="111"/>
      <c r="H49" s="85"/>
      <c r="I49" s="85"/>
      <c r="J49" s="17"/>
    </row>
    <row r="50" spans="1:10" s="1" customFormat="1" ht="17.25" customHeight="1">
      <c r="A50" s="106" t="s">
        <v>35</v>
      </c>
      <c r="B50" s="87"/>
      <c r="C50" s="87"/>
      <c r="D50" s="87"/>
      <c r="E50" s="87"/>
      <c r="F50" s="87"/>
      <c r="G50" s="87"/>
      <c r="H50" s="87"/>
      <c r="I50" s="88"/>
      <c r="J50" s="10"/>
    </row>
    <row r="51" spans="1:10" s="1" customFormat="1" ht="17.25" customHeight="1">
      <c r="A51" s="89" t="s">
        <v>6</v>
      </c>
      <c r="B51" s="107" t="s">
        <v>25</v>
      </c>
      <c r="C51" s="91" t="s">
        <v>8</v>
      </c>
      <c r="D51" s="92"/>
      <c r="E51" s="93"/>
      <c r="F51" s="94"/>
      <c r="G51" s="94"/>
      <c r="H51" s="94"/>
      <c r="I51" s="95"/>
      <c r="J51" s="18"/>
    </row>
    <row r="52" spans="1:10" s="1" customFormat="1" ht="17.25">
      <c r="A52" s="96"/>
      <c r="B52" s="108"/>
      <c r="C52" s="98" t="s">
        <v>9</v>
      </c>
      <c r="D52" s="92">
        <v>6</v>
      </c>
      <c r="E52" s="93">
        <v>86619.99</v>
      </c>
      <c r="F52" s="94"/>
      <c r="G52" s="94"/>
      <c r="H52" s="94"/>
      <c r="I52" s="99"/>
      <c r="J52" s="11"/>
    </row>
    <row r="53" spans="1:10" s="1" customFormat="1" ht="17.25">
      <c r="A53" s="96"/>
      <c r="B53" s="108"/>
      <c r="C53" s="98" t="s">
        <v>10</v>
      </c>
      <c r="D53" s="92">
        <v>11</v>
      </c>
      <c r="E53" s="93">
        <v>215700</v>
      </c>
      <c r="F53" s="94"/>
      <c r="G53" s="94">
        <v>3</v>
      </c>
      <c r="H53" s="94"/>
      <c r="I53" s="99"/>
      <c r="J53" s="19"/>
    </row>
    <row r="54" spans="1:10" s="1" customFormat="1" ht="17.25">
      <c r="A54" s="100"/>
      <c r="B54" s="80"/>
      <c r="C54" s="98" t="s">
        <v>11</v>
      </c>
      <c r="D54" s="92"/>
      <c r="E54" s="93"/>
      <c r="F54" s="94"/>
      <c r="G54" s="94"/>
      <c r="H54" s="94"/>
      <c r="I54" s="99"/>
      <c r="J54" s="11"/>
    </row>
    <row r="55" spans="1:10" s="1" customFormat="1" ht="18" thickBot="1">
      <c r="A55" s="102" t="s">
        <v>12</v>
      </c>
      <c r="B55" s="103"/>
      <c r="C55" s="104"/>
      <c r="D55" s="12">
        <f aca="true" t="shared" si="5" ref="D55:I55">SUM(D51:D54)</f>
        <v>17</v>
      </c>
      <c r="E55" s="13">
        <f t="shared" si="5"/>
        <v>302319.99</v>
      </c>
      <c r="F55" s="14">
        <f t="shared" si="5"/>
        <v>0</v>
      </c>
      <c r="G55" s="105">
        <f t="shared" si="5"/>
        <v>3</v>
      </c>
      <c r="H55" s="14">
        <f t="shared" si="5"/>
        <v>0</v>
      </c>
      <c r="I55" s="15">
        <f t="shared" si="5"/>
        <v>0</v>
      </c>
      <c r="J55" s="16"/>
    </row>
    <row r="56" spans="1:10" s="1" customFormat="1" ht="18" thickBot="1">
      <c r="A56" s="109"/>
      <c r="B56" s="110"/>
      <c r="C56" s="110"/>
      <c r="D56" s="83"/>
      <c r="E56" s="84"/>
      <c r="F56" s="85"/>
      <c r="G56" s="111"/>
      <c r="H56" s="85"/>
      <c r="I56" s="85"/>
      <c r="J56" s="17"/>
    </row>
    <row r="57" spans="1:10" s="1" customFormat="1" ht="17.25" customHeight="1">
      <c r="A57" s="106" t="s">
        <v>22</v>
      </c>
      <c r="B57" s="87"/>
      <c r="C57" s="87"/>
      <c r="D57" s="87"/>
      <c r="E57" s="87"/>
      <c r="F57" s="87"/>
      <c r="G57" s="87"/>
      <c r="H57" s="87"/>
      <c r="I57" s="88"/>
      <c r="J57" s="10"/>
    </row>
    <row r="58" spans="1:10" s="1" customFormat="1" ht="17.25" customHeight="1">
      <c r="A58" s="89" t="s">
        <v>6</v>
      </c>
      <c r="B58" s="107" t="s">
        <v>26</v>
      </c>
      <c r="C58" s="91" t="s">
        <v>8</v>
      </c>
      <c r="D58" s="92">
        <v>54</v>
      </c>
      <c r="E58" s="93">
        <v>810000</v>
      </c>
      <c r="F58" s="94"/>
      <c r="G58" s="94">
        <v>54</v>
      </c>
      <c r="H58" s="94"/>
      <c r="I58" s="95"/>
      <c r="J58" s="18"/>
    </row>
    <row r="59" spans="1:10" s="1" customFormat="1" ht="17.25">
      <c r="A59" s="96"/>
      <c r="B59" s="108"/>
      <c r="C59" s="98" t="s">
        <v>9</v>
      </c>
      <c r="D59" s="92">
        <v>15</v>
      </c>
      <c r="E59" s="93">
        <v>129926.62</v>
      </c>
      <c r="F59" s="94"/>
      <c r="G59" s="94">
        <v>15</v>
      </c>
      <c r="H59" s="94"/>
      <c r="I59" s="99"/>
      <c r="J59" s="11"/>
    </row>
    <row r="60" spans="1:10" s="1" customFormat="1" ht="17.25">
      <c r="A60" s="96"/>
      <c r="B60" s="108"/>
      <c r="C60" s="98" t="s">
        <v>10</v>
      </c>
      <c r="D60" s="92">
        <v>39</v>
      </c>
      <c r="E60" s="93">
        <v>657200</v>
      </c>
      <c r="F60" s="94"/>
      <c r="G60" s="94">
        <v>39</v>
      </c>
      <c r="H60" s="94"/>
      <c r="I60" s="99"/>
      <c r="J60" s="11"/>
    </row>
    <row r="61" spans="1:10" ht="17.25">
      <c r="A61" s="100"/>
      <c r="B61" s="80"/>
      <c r="C61" s="113" t="s">
        <v>11</v>
      </c>
      <c r="D61" s="81"/>
      <c r="E61" s="114"/>
      <c r="F61" s="115"/>
      <c r="G61" s="115"/>
      <c r="H61" s="115"/>
      <c r="I61" s="116"/>
      <c r="J61" s="21"/>
    </row>
    <row r="62" spans="1:10" ht="18" thickBot="1">
      <c r="A62" s="102" t="s">
        <v>12</v>
      </c>
      <c r="B62" s="103"/>
      <c r="C62" s="103"/>
      <c r="D62" s="12">
        <f aca="true" t="shared" si="6" ref="D62:I62">SUM(D58:D61)</f>
        <v>108</v>
      </c>
      <c r="E62" s="13">
        <f t="shared" si="6"/>
        <v>1597126.62</v>
      </c>
      <c r="F62" s="14">
        <f t="shared" si="6"/>
        <v>0</v>
      </c>
      <c r="G62" s="105">
        <f t="shared" si="6"/>
        <v>108</v>
      </c>
      <c r="H62" s="14">
        <f t="shared" si="6"/>
        <v>0</v>
      </c>
      <c r="I62" s="15">
        <f t="shared" si="6"/>
        <v>0</v>
      </c>
      <c r="J62" s="16"/>
    </row>
    <row r="63" ht="18" thickBot="1">
      <c r="G63" s="117"/>
    </row>
    <row r="64" spans="1:10" ht="17.25" customHeight="1">
      <c r="A64" s="63" t="s">
        <v>36</v>
      </c>
      <c r="B64" s="71"/>
      <c r="C64" s="71"/>
      <c r="D64" s="39"/>
      <c r="E64" s="39"/>
      <c r="F64" s="39"/>
      <c r="G64" s="39"/>
      <c r="H64" s="39"/>
      <c r="I64" s="39"/>
      <c r="J64" s="10"/>
    </row>
    <row r="65" spans="1:10" ht="17.25" customHeight="1">
      <c r="A65" s="55" t="s">
        <v>6</v>
      </c>
      <c r="B65" s="58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56"/>
      <c r="B66" s="59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56"/>
      <c r="B67" s="59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57"/>
      <c r="B68" s="60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8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 customHeight="1">
      <c r="A71" s="63" t="s">
        <v>37</v>
      </c>
      <c r="B71" s="71"/>
      <c r="C71" s="71"/>
      <c r="D71" s="39"/>
      <c r="E71" s="39"/>
      <c r="F71" s="39"/>
      <c r="G71" s="39"/>
      <c r="H71" s="39"/>
      <c r="I71" s="39"/>
      <c r="J71" s="10"/>
    </row>
    <row r="72" spans="1:10" ht="17.25" customHeight="1">
      <c r="A72" s="72" t="s">
        <v>6</v>
      </c>
      <c r="B72" s="58" t="s">
        <v>26</v>
      </c>
      <c r="C72" s="26" t="s">
        <v>8</v>
      </c>
      <c r="D72" s="40">
        <v>17</v>
      </c>
      <c r="E72" s="41">
        <v>297500</v>
      </c>
      <c r="F72" s="28"/>
      <c r="G72" s="42"/>
      <c r="H72" s="42"/>
      <c r="I72" s="29"/>
      <c r="J72" s="11"/>
    </row>
    <row r="73" spans="1:10" ht="17.25" customHeight="1">
      <c r="A73" s="73"/>
      <c r="B73" s="59"/>
      <c r="C73" s="30" t="s">
        <v>9</v>
      </c>
      <c r="D73" s="40"/>
      <c r="E73" s="41"/>
      <c r="F73" s="28"/>
      <c r="G73" s="42"/>
      <c r="H73" s="42"/>
      <c r="I73" s="29"/>
      <c r="J73" s="11"/>
    </row>
    <row r="74" spans="1:10" ht="17.25">
      <c r="A74" s="73"/>
      <c r="B74" s="59"/>
      <c r="C74" s="30" t="s">
        <v>10</v>
      </c>
      <c r="D74" s="40">
        <v>6</v>
      </c>
      <c r="E74" s="41">
        <v>107133.32</v>
      </c>
      <c r="F74" s="28"/>
      <c r="G74" s="42"/>
      <c r="H74" s="42"/>
      <c r="I74" s="29"/>
      <c r="J74" s="11"/>
    </row>
    <row r="75" spans="1:10" ht="17.25">
      <c r="A75" s="74"/>
      <c r="B75" s="60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23</v>
      </c>
      <c r="E76" s="13">
        <f t="shared" si="8"/>
        <v>404633.32</v>
      </c>
      <c r="F76" s="14">
        <f t="shared" si="8"/>
        <v>0</v>
      </c>
      <c r="G76" s="14">
        <f t="shared" si="8"/>
        <v>0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8" thickBot="1">
      <c r="A78" s="46"/>
      <c r="B78" s="118"/>
      <c r="C78" s="118"/>
      <c r="D78" s="118"/>
      <c r="E78" s="119"/>
      <c r="F78" s="118"/>
      <c r="G78" s="120"/>
      <c r="H78" s="118"/>
      <c r="I78" s="118"/>
      <c r="J78" s="47"/>
    </row>
    <row r="79" spans="1:10" ht="17.25" customHeight="1">
      <c r="A79" s="106" t="s">
        <v>18</v>
      </c>
      <c r="B79" s="87"/>
      <c r="C79" s="87"/>
      <c r="D79" s="87"/>
      <c r="E79" s="87"/>
      <c r="F79" s="87"/>
      <c r="G79" s="87"/>
      <c r="H79" s="87"/>
      <c r="I79" s="88"/>
      <c r="J79" s="10"/>
    </row>
    <row r="80" spans="1:10" ht="17.25" customHeight="1">
      <c r="A80" s="89" t="s">
        <v>6</v>
      </c>
      <c r="B80" s="107" t="s">
        <v>23</v>
      </c>
      <c r="C80" s="91" t="s">
        <v>8</v>
      </c>
      <c r="D80" s="92"/>
      <c r="E80" s="93"/>
      <c r="F80" s="94"/>
      <c r="G80" s="94"/>
      <c r="H80" s="94"/>
      <c r="I80" s="95"/>
      <c r="J80" s="18"/>
    </row>
    <row r="81" spans="1:10" ht="17.25">
      <c r="A81" s="96"/>
      <c r="B81" s="108"/>
      <c r="C81" s="98" t="s">
        <v>9</v>
      </c>
      <c r="D81" s="92">
        <v>42</v>
      </c>
      <c r="E81" s="93">
        <v>504533.26</v>
      </c>
      <c r="F81" s="94"/>
      <c r="G81" s="94">
        <v>38</v>
      </c>
      <c r="H81" s="94"/>
      <c r="I81" s="99"/>
      <c r="J81" s="11"/>
    </row>
    <row r="82" spans="1:10" ht="17.25">
      <c r="A82" s="96"/>
      <c r="B82" s="108"/>
      <c r="C82" s="98" t="s">
        <v>10</v>
      </c>
      <c r="D82" s="92">
        <v>25</v>
      </c>
      <c r="E82" s="93">
        <v>403470</v>
      </c>
      <c r="F82" s="94"/>
      <c r="G82" s="94">
        <v>15</v>
      </c>
      <c r="H82" s="94"/>
      <c r="I82" s="99"/>
      <c r="J82" s="19"/>
    </row>
    <row r="83" spans="1:10" ht="17.25">
      <c r="A83" s="100"/>
      <c r="B83" s="80"/>
      <c r="C83" s="98" t="s">
        <v>11</v>
      </c>
      <c r="D83" s="92">
        <v>17</v>
      </c>
      <c r="E83" s="93">
        <v>209606.66</v>
      </c>
      <c r="F83" s="94"/>
      <c r="G83" s="94">
        <v>15</v>
      </c>
      <c r="H83" s="94"/>
      <c r="I83" s="99"/>
      <c r="J83" s="11"/>
    </row>
    <row r="84" spans="1:10" ht="18" thickBot="1">
      <c r="A84" s="102" t="s">
        <v>12</v>
      </c>
      <c r="B84" s="103"/>
      <c r="C84" s="104"/>
      <c r="D84" s="12">
        <f aca="true" t="shared" si="9" ref="D84:I84">SUM(D80:D83)</f>
        <v>84</v>
      </c>
      <c r="E84" s="13">
        <f t="shared" si="9"/>
        <v>1117609.92</v>
      </c>
      <c r="F84" s="14">
        <f t="shared" si="9"/>
        <v>0</v>
      </c>
      <c r="G84" s="105">
        <f t="shared" si="9"/>
        <v>68</v>
      </c>
      <c r="H84" s="14">
        <f t="shared" si="9"/>
        <v>0</v>
      </c>
      <c r="I84" s="15">
        <f t="shared" si="9"/>
        <v>0</v>
      </c>
      <c r="J84" s="16"/>
    </row>
    <row r="85" spans="1:10" ht="18" thickBot="1">
      <c r="A85" s="109"/>
      <c r="B85" s="110"/>
      <c r="C85" s="110"/>
      <c r="D85" s="83"/>
      <c r="E85" s="83"/>
      <c r="F85" s="83"/>
      <c r="G85" s="112"/>
      <c r="H85" s="83"/>
      <c r="I85" s="83"/>
      <c r="J85" s="17"/>
    </row>
    <row r="86" spans="1:10" ht="17.25" customHeight="1">
      <c r="A86" s="106" t="s">
        <v>20</v>
      </c>
      <c r="B86" s="87"/>
      <c r="C86" s="87"/>
      <c r="D86" s="87"/>
      <c r="E86" s="87"/>
      <c r="F86" s="87"/>
      <c r="G86" s="87"/>
      <c r="H86" s="87"/>
      <c r="I86" s="87"/>
      <c r="J86" s="10"/>
    </row>
    <row r="87" spans="1:10" ht="17.25" customHeight="1">
      <c r="A87" s="89" t="s">
        <v>6</v>
      </c>
      <c r="B87" s="107" t="s">
        <v>24</v>
      </c>
      <c r="C87" s="91" t="s">
        <v>8</v>
      </c>
      <c r="D87" s="92"/>
      <c r="E87" s="93"/>
      <c r="F87" s="94"/>
      <c r="G87" s="94"/>
      <c r="H87" s="94"/>
      <c r="I87" s="95"/>
      <c r="J87" s="18"/>
    </row>
    <row r="88" spans="1:10" ht="17.25">
      <c r="A88" s="96"/>
      <c r="B88" s="108"/>
      <c r="C88" s="98" t="s">
        <v>9</v>
      </c>
      <c r="D88" s="92">
        <v>3</v>
      </c>
      <c r="E88" s="93">
        <v>50306.67</v>
      </c>
      <c r="F88" s="94"/>
      <c r="G88" s="94">
        <v>1</v>
      </c>
      <c r="H88" s="94"/>
      <c r="I88" s="99"/>
      <c r="J88" s="11"/>
    </row>
    <row r="89" spans="1:10" ht="17.25">
      <c r="A89" s="96"/>
      <c r="B89" s="108"/>
      <c r="C89" s="98" t="s">
        <v>10</v>
      </c>
      <c r="D89" s="92">
        <v>14</v>
      </c>
      <c r="E89" s="93">
        <v>194540</v>
      </c>
      <c r="F89" s="94"/>
      <c r="G89" s="94">
        <v>9</v>
      </c>
      <c r="H89" s="94"/>
      <c r="I89" s="99"/>
      <c r="J89" s="19"/>
    </row>
    <row r="90" spans="1:10" ht="17.25">
      <c r="A90" s="100"/>
      <c r="B90" s="80"/>
      <c r="C90" s="98" t="s">
        <v>11</v>
      </c>
      <c r="D90" s="92"/>
      <c r="E90" s="93"/>
      <c r="F90" s="94"/>
      <c r="G90" s="94"/>
      <c r="H90" s="94"/>
      <c r="I90" s="99"/>
      <c r="J90" s="11"/>
    </row>
    <row r="91" spans="1:10" ht="18" thickBot="1">
      <c r="A91" s="102" t="s">
        <v>12</v>
      </c>
      <c r="B91" s="103"/>
      <c r="C91" s="103"/>
      <c r="D91" s="12">
        <f aca="true" t="shared" si="10" ref="D91:I91">SUM(D87:D90)</f>
        <v>17</v>
      </c>
      <c r="E91" s="13">
        <f>SUM(E87:E90)</f>
        <v>244846.66999999998</v>
      </c>
      <c r="F91" s="14">
        <f t="shared" si="10"/>
        <v>0</v>
      </c>
      <c r="G91" s="105">
        <f t="shared" si="10"/>
        <v>10</v>
      </c>
      <c r="H91" s="14">
        <f t="shared" si="10"/>
        <v>0</v>
      </c>
      <c r="I91" s="15">
        <f t="shared" si="10"/>
        <v>0</v>
      </c>
      <c r="J91" s="16"/>
    </row>
    <row r="92" spans="1:10" ht="18" thickBot="1">
      <c r="A92" s="109"/>
      <c r="B92" s="110"/>
      <c r="C92" s="110"/>
      <c r="D92" s="83"/>
      <c r="E92" s="83"/>
      <c r="F92" s="83"/>
      <c r="G92" s="112"/>
      <c r="H92" s="83"/>
      <c r="I92" s="83"/>
      <c r="J92" s="17"/>
    </row>
    <row r="93" spans="1:10" ht="18" thickBot="1">
      <c r="A93" s="106"/>
      <c r="B93" s="87"/>
      <c r="C93" s="87"/>
      <c r="D93" s="87"/>
      <c r="E93" s="87"/>
      <c r="F93" s="87"/>
      <c r="G93" s="87"/>
      <c r="H93" s="87"/>
      <c r="I93" s="87"/>
      <c r="J93" s="10"/>
    </row>
    <row r="94" spans="1:10" ht="18" thickBot="1">
      <c r="A94" s="121" t="s">
        <v>13</v>
      </c>
      <c r="B94" s="122"/>
      <c r="C94" s="123"/>
      <c r="D94" s="124">
        <f aca="true" t="shared" si="11" ref="D94:I94">D91+D84+D69+D62+D48+D27+D13+D55+D20+D34+D41+D76</f>
        <v>330</v>
      </c>
      <c r="E94" s="125">
        <f t="shared" si="11"/>
        <v>4509627.31</v>
      </c>
      <c r="F94" s="124">
        <f t="shared" si="11"/>
        <v>0</v>
      </c>
      <c r="G94" s="124">
        <f t="shared" si="11"/>
        <v>269</v>
      </c>
      <c r="H94" s="124">
        <f t="shared" si="11"/>
        <v>0</v>
      </c>
      <c r="I94" s="124">
        <f t="shared" si="11"/>
        <v>0</v>
      </c>
      <c r="J94" s="20"/>
    </row>
  </sheetData>
  <sheetProtection/>
  <mergeCells count="58">
    <mergeCell ref="A79:I79"/>
    <mergeCell ref="A80:A83"/>
    <mergeCell ref="B80:B83"/>
    <mergeCell ref="A84:C84"/>
    <mergeCell ref="A86:I86"/>
    <mergeCell ref="A87:A90"/>
    <mergeCell ref="B87:B90"/>
    <mergeCell ref="A62:C62"/>
    <mergeCell ref="A64:C64"/>
    <mergeCell ref="A65:A68"/>
    <mergeCell ref="B65:B68"/>
    <mergeCell ref="A71:C71"/>
    <mergeCell ref="A72:A75"/>
    <mergeCell ref="B72:B75"/>
    <mergeCell ref="A36:I36"/>
    <mergeCell ref="A37:A40"/>
    <mergeCell ref="B37:B40"/>
    <mergeCell ref="A41:C41"/>
    <mergeCell ref="A58:A61"/>
    <mergeCell ref="B58:B61"/>
    <mergeCell ref="A43:I43"/>
    <mergeCell ref="B51:B54"/>
    <mergeCell ref="A20:C20"/>
    <mergeCell ref="A22:I22"/>
    <mergeCell ref="A23:A26"/>
    <mergeCell ref="B23:B26"/>
    <mergeCell ref="A27:C27"/>
    <mergeCell ref="A29:I2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48:C48"/>
    <mergeCell ref="A50:I50"/>
    <mergeCell ref="A51:A54"/>
    <mergeCell ref="A8:I8"/>
    <mergeCell ref="A9:A12"/>
    <mergeCell ref="B9:B12"/>
    <mergeCell ref="A13:C13"/>
    <mergeCell ref="A15:I15"/>
    <mergeCell ref="A16:A19"/>
    <mergeCell ref="B16:B19"/>
    <mergeCell ref="A91:C91"/>
    <mergeCell ref="A93:I93"/>
    <mergeCell ref="A94:C94"/>
    <mergeCell ref="A30:A33"/>
    <mergeCell ref="B30:B33"/>
    <mergeCell ref="A34:C34"/>
    <mergeCell ref="A55:C55"/>
    <mergeCell ref="A57:I57"/>
    <mergeCell ref="A44:A47"/>
    <mergeCell ref="B44:B4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2022-01-21T12:01:15Z</cp:lastPrinted>
  <dcterms:created xsi:type="dcterms:W3CDTF">2015-10-03T09:26:46Z</dcterms:created>
  <dcterms:modified xsi:type="dcterms:W3CDTF">2022-04-29T09:20:46Z</dcterms:modified>
  <cp:category/>
  <cp:version/>
  <cp:contentType/>
  <cp:contentStatus/>
</cp:coreProperties>
</file>